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cyna\Desktop\filezilla\"/>
    </mc:Choice>
  </mc:AlternateContent>
  <bookViews>
    <workbookView xWindow="0" yWindow="0" windowWidth="19200" windowHeight="10995"/>
  </bookViews>
  <sheets>
    <sheet name="women" sheetId="1" r:id="rId1"/>
    <sheet name="men" sheetId="4" r:id="rId2"/>
    <sheet name="women_el" sheetId="2" r:id="rId3"/>
    <sheet name="men_el" sheetId="3" r:id="rId4"/>
    <sheet name="klubowa" sheetId="8" r:id="rId5"/>
    <sheet name="woj" sheetId="10" r:id="rId6"/>
  </sheets>
  <calcPr calcId="152511"/>
</workbook>
</file>

<file path=xl/calcChain.xml><?xml version="1.0" encoding="utf-8"?>
<calcChain xmlns="http://schemas.openxmlformats.org/spreadsheetml/2006/main">
  <c r="D18" i="10" l="1"/>
  <c r="D17" i="10"/>
</calcChain>
</file>

<file path=xl/sharedStrings.xml><?xml version="1.0" encoding="utf-8"?>
<sst xmlns="http://schemas.openxmlformats.org/spreadsheetml/2006/main" count="515" uniqueCount="227">
  <si>
    <t>Organizator:</t>
  </si>
  <si>
    <t>-Fundacja Sfera, ul. Kasprowicza 4, 44-200 Rybnik, NIP: 642-31-89-344</t>
  </si>
  <si>
    <t>-Śląska Federacja Sportu, ul. Kościuszki 191, 40-525 Katowice</t>
  </si>
  <si>
    <t>-Śląski Związek Kolarski, ul. Zająca 22, 40-794 Katowice</t>
  </si>
  <si>
    <t>Komitet Organizacyjny</t>
  </si>
  <si>
    <t>-Rafał Makowski – Przewodniczący Komitetu Organizacyjnego (tel. 607 267 492)</t>
  </si>
  <si>
    <t>-Krzysztof Magiera - Dyrektor Organizacyjny (tel. 515 181 239)</t>
  </si>
  <si>
    <t>-Bartosz Giemza - Dyrektor Sportowy (tel. 881 407 408)</t>
  </si>
  <si>
    <t>ul. Franciszka Matuszczyka, 44-300 Wodzisław Śląski</t>
  </si>
  <si>
    <t>Wyniki oficjalne - junior młodszy</t>
  </si>
  <si>
    <r>
      <rPr>
        <b/>
        <sz val="11"/>
        <color theme="1"/>
        <rFont val="Calibri"/>
        <family val="2"/>
        <charset val="238"/>
        <scheme val="minor"/>
      </rPr>
      <t>Miejsce</t>
    </r>
    <r>
      <rPr>
        <sz val="11"/>
        <color theme="1"/>
        <rFont val="Calibri"/>
        <family val="2"/>
        <charset val="238"/>
        <scheme val="minor"/>
      </rPr>
      <t>: Rodzinny Park Rozrywki „Trzy Wzgórza”,</t>
    </r>
  </si>
  <si>
    <r>
      <rPr>
        <b/>
        <sz val="11"/>
        <color theme="1"/>
        <rFont val="Calibri"/>
        <family val="2"/>
        <charset val="238"/>
        <scheme val="minor"/>
      </rPr>
      <t>Data</t>
    </r>
    <r>
      <rPr>
        <sz val="11"/>
        <color theme="1"/>
        <rFont val="Calibri"/>
        <family val="2"/>
        <charset val="238"/>
        <scheme val="minor"/>
      </rPr>
      <t>: 08.07.2018</t>
    </r>
  </si>
  <si>
    <t>Rank</t>
  </si>
  <si>
    <t>Nr</t>
  </si>
  <si>
    <t>UCI ID</t>
  </si>
  <si>
    <t>Nazwisko i Imię</t>
  </si>
  <si>
    <t>Rok ur.</t>
  </si>
  <si>
    <t>Klub</t>
  </si>
  <si>
    <t>wojew.</t>
  </si>
  <si>
    <t>Run 1</t>
  </si>
  <si>
    <t>Run 2</t>
  </si>
  <si>
    <t>Time</t>
  </si>
  <si>
    <t>Gap</t>
  </si>
  <si>
    <t xml:space="preserve">  Juniorka młodsza  </t>
  </si>
  <si>
    <t>KUDRA Marika</t>
  </si>
  <si>
    <t>KS AQUILA "JAN" WADOWICE</t>
  </si>
  <si>
    <t>MAL</t>
  </si>
  <si>
    <t>* 35.560</t>
  </si>
  <si>
    <t>35.719</t>
  </si>
  <si>
    <t>35.560</t>
  </si>
  <si>
    <t>ZIAJA Aleksandra</t>
  </si>
  <si>
    <t>TOKEN GRUPA INSTALBUD WILGA GO</t>
  </si>
  <si>
    <t>* 38.165</t>
  </si>
  <si>
    <t>38.760</t>
  </si>
  <si>
    <t>38.165</t>
  </si>
  <si>
    <t>2.605</t>
  </si>
  <si>
    <t>BIELECKA Dorota</t>
  </si>
  <si>
    <t>KKW WHYTE NEXELO WAŁBRZYCH</t>
  </si>
  <si>
    <t>DLS</t>
  </si>
  <si>
    <t>* 38.335</t>
  </si>
  <si>
    <t>38.699</t>
  </si>
  <si>
    <t>38.335</t>
  </si>
  <si>
    <t>2.775</t>
  </si>
  <si>
    <t>DRELAK Milena</t>
  </si>
  <si>
    <t>UKS SPORT BRALIN</t>
  </si>
  <si>
    <t>WLK</t>
  </si>
  <si>
    <t>* 39.481</t>
  </si>
  <si>
    <t>39.811</t>
  </si>
  <si>
    <t>39.481</t>
  </si>
  <si>
    <t>3.921</t>
  </si>
  <si>
    <t>FIJAŁKOWSKA Hanna</t>
  </si>
  <si>
    <t>MITUTOYO AZS WRATISLAVIA WROCŁ</t>
  </si>
  <si>
    <t>40.581</t>
  </si>
  <si>
    <t>* 40.408</t>
  </si>
  <si>
    <t>40.408</t>
  </si>
  <si>
    <t>4.848</t>
  </si>
  <si>
    <t>TARNAWSKA Julia</t>
  </si>
  <si>
    <t>42.103</t>
  </si>
  <si>
    <t>* 41.422</t>
  </si>
  <si>
    <t>41.422</t>
  </si>
  <si>
    <t>5.862</t>
  </si>
  <si>
    <t>RYSZKA Emilia</t>
  </si>
  <si>
    <t>LIV FENIKS WOMEN'S CYCLING TEA</t>
  </si>
  <si>
    <t>SLA</t>
  </si>
  <si>
    <t>* 41.890</t>
  </si>
  <si>
    <t>43.102</t>
  </si>
  <si>
    <t>41.890</t>
  </si>
  <si>
    <t>6.330</t>
  </si>
  <si>
    <t>DAWCZYŃSKA Katarzyna</t>
  </si>
  <si>
    <t>CZKKS KOLEJARZ JURA CZĘSTOCHOW</t>
  </si>
  <si>
    <t>* 51.100</t>
  </si>
  <si>
    <t>52.213</t>
  </si>
  <si>
    <t>51.100</t>
  </si>
  <si>
    <t>15.540</t>
  </si>
  <si>
    <t>BĄCZKOWSKA Joanna</t>
  </si>
  <si>
    <t>GRUPA KOLARSKA GLIWICE</t>
  </si>
  <si>
    <t>54.595</t>
  </si>
  <si>
    <t>* 52.783</t>
  </si>
  <si>
    <t>52.783</t>
  </si>
  <si>
    <t>17.223</t>
  </si>
  <si>
    <t>BOLENDA Agnieszka</t>
  </si>
  <si>
    <t>* 56.040</t>
  </si>
  <si>
    <t>56.040</t>
  </si>
  <si>
    <t>20.480</t>
  </si>
  <si>
    <t>DNS - Did not start - Run 1</t>
  </si>
  <si>
    <t>RYŁKO Nel</t>
  </si>
  <si>
    <t>KAJZEREK Nikola</t>
  </si>
  <si>
    <t xml:space="preserve">  Junior młodszy  </t>
  </si>
  <si>
    <t>MARCHWIŃSKI Aleksander</t>
  </si>
  <si>
    <t>UKS AQUILA NICE STRYSZÓW</t>
  </si>
  <si>
    <t>* 33.316</t>
  </si>
  <si>
    <t>33.704</t>
  </si>
  <si>
    <t>33.316</t>
  </si>
  <si>
    <t>KOMISARUK Adam</t>
  </si>
  <si>
    <t>SPARK NOWA SÓL</t>
  </si>
  <si>
    <t>LUB</t>
  </si>
  <si>
    <t>35.055</t>
  </si>
  <si>
    <t>* 34.401</t>
  </si>
  <si>
    <t>34.401</t>
  </si>
  <si>
    <t>1.085</t>
  </si>
  <si>
    <t>ADAMCZYK Szymon</t>
  </si>
  <si>
    <t>ETI LKKG LUBLIN</t>
  </si>
  <si>
    <t>LUL</t>
  </si>
  <si>
    <t>* 34.469</t>
  </si>
  <si>
    <t>34.805</t>
  </si>
  <si>
    <t>34.469</t>
  </si>
  <si>
    <t>1.153</t>
  </si>
  <si>
    <t>WĄSOWICZ Adam</t>
  </si>
  <si>
    <t>* 34.523</t>
  </si>
  <si>
    <t>34.559</t>
  </si>
  <si>
    <t>34.523</t>
  </si>
  <si>
    <t>1.207</t>
  </si>
  <si>
    <t>CIUCHTA Jan</t>
  </si>
  <si>
    <t>KS AZS AWF KATOWICE</t>
  </si>
  <si>
    <t>36.588</t>
  </si>
  <si>
    <t>* 35.910</t>
  </si>
  <si>
    <t>35.910</t>
  </si>
  <si>
    <t>2.594</t>
  </si>
  <si>
    <t>JÓZEFIAK Mateusz</t>
  </si>
  <si>
    <t>* 36.586</t>
  </si>
  <si>
    <t>36.715</t>
  </si>
  <si>
    <t>36.586</t>
  </si>
  <si>
    <t>3.270</t>
  </si>
  <si>
    <t>BRZÓSKA Filip</t>
  </si>
  <si>
    <t>38.874</t>
  </si>
  <si>
    <t>* 38.162</t>
  </si>
  <si>
    <t>38.162</t>
  </si>
  <si>
    <t>4.846</t>
  </si>
  <si>
    <t>GOLIWĄS Stanisław</t>
  </si>
  <si>
    <t>39.363</t>
  </si>
  <si>
    <t>* 38.920</t>
  </si>
  <si>
    <t>38.920</t>
  </si>
  <si>
    <t>5.604</t>
  </si>
  <si>
    <t>STALKA Wiktor</t>
  </si>
  <si>
    <t>* 42.491</t>
  </si>
  <si>
    <t>42.505</t>
  </si>
  <si>
    <t>42.491</t>
  </si>
  <si>
    <t>9.175</t>
  </si>
  <si>
    <t>NOGOWCZYK Patryk</t>
  </si>
  <si>
    <t>* 44.330</t>
  </si>
  <si>
    <t>44.783</t>
  </si>
  <si>
    <t>44.330</t>
  </si>
  <si>
    <t>11.014</t>
  </si>
  <si>
    <t>WIDLARZ Klaudiusz</t>
  </si>
  <si>
    <t>ŁUKIANOWSKI Kacper</t>
  </si>
  <si>
    <t>36.675</t>
  </si>
  <si>
    <t>* 35.940</t>
  </si>
  <si>
    <t>35.940</t>
  </si>
  <si>
    <t>38.517</t>
  </si>
  <si>
    <t>* 38.205</t>
  </si>
  <si>
    <t>38.205</t>
  </si>
  <si>
    <t>2.265</t>
  </si>
  <si>
    <t>38.747</t>
  </si>
  <si>
    <t>* 38.418</t>
  </si>
  <si>
    <t>38.418</t>
  </si>
  <si>
    <t>2.478</t>
  </si>
  <si>
    <t>* 38.606</t>
  </si>
  <si>
    <t>38.655</t>
  </si>
  <si>
    <t>38.606</t>
  </si>
  <si>
    <t>2.666</t>
  </si>
  <si>
    <t>* 40.128</t>
  </si>
  <si>
    <t>40.771</t>
  </si>
  <si>
    <t>40.128</t>
  </si>
  <si>
    <t>4.188</t>
  </si>
  <si>
    <t>42.070</t>
  </si>
  <si>
    <t>* 41.885</t>
  </si>
  <si>
    <t>41.885</t>
  </si>
  <si>
    <t>5.945</t>
  </si>
  <si>
    <t>43.438</t>
  </si>
  <si>
    <t>* 42.592</t>
  </si>
  <si>
    <t>42.592</t>
  </si>
  <si>
    <t>6.652</t>
  </si>
  <si>
    <t>* 52.278</t>
  </si>
  <si>
    <t>52.278</t>
  </si>
  <si>
    <t>16.338</t>
  </si>
  <si>
    <t>32.851</t>
  </si>
  <si>
    <t>* 32.306</t>
  </si>
  <si>
    <t>32.306</t>
  </si>
  <si>
    <t>33.928</t>
  </si>
  <si>
    <t>* 33.546</t>
  </si>
  <si>
    <t>33.546</t>
  </si>
  <si>
    <t>1.240</t>
  </si>
  <si>
    <t>34.407</t>
  </si>
  <si>
    <t>* 34.174</t>
  </si>
  <si>
    <t>34.174</t>
  </si>
  <si>
    <t>1.868</t>
  </si>
  <si>
    <t>* 34.356</t>
  </si>
  <si>
    <t>34.655</t>
  </si>
  <si>
    <t>34.356</t>
  </si>
  <si>
    <t>2.050</t>
  </si>
  <si>
    <t>* 35.836</t>
  </si>
  <si>
    <t>37.001</t>
  </si>
  <si>
    <t>35.836</t>
  </si>
  <si>
    <t>3.530</t>
  </si>
  <si>
    <t>* 36.918</t>
  </si>
  <si>
    <t>37.347</t>
  </si>
  <si>
    <t>36.918</t>
  </si>
  <si>
    <t>4.612</t>
  </si>
  <si>
    <t>38.738</t>
  </si>
  <si>
    <t>* 38.412</t>
  </si>
  <si>
    <t>38.412</t>
  </si>
  <si>
    <t>6.106</t>
  </si>
  <si>
    <t>38.914</t>
  </si>
  <si>
    <t>* 38.682</t>
  </si>
  <si>
    <t>38.682</t>
  </si>
  <si>
    <t>6.376</t>
  </si>
  <si>
    <t>suma pkt.</t>
  </si>
  <si>
    <t>Wyniki oficjalne - junior młodszy - klasyfikacja klubowa</t>
  </si>
  <si>
    <t>Klasyfikacja województw</t>
  </si>
  <si>
    <t>LUBELSKIE</t>
  </si>
  <si>
    <t>LUBUSKIE</t>
  </si>
  <si>
    <t>WIELKOPOLSKIE</t>
  </si>
  <si>
    <t>ŚLĄSKIE</t>
  </si>
  <si>
    <t>DOLNOŚLĄSKIE</t>
  </si>
  <si>
    <t>MALOPOLSKIE</t>
  </si>
  <si>
    <t>(7)</t>
  </si>
  <si>
    <t>(4+3)</t>
  </si>
  <si>
    <t>,</t>
  </si>
  <si>
    <t>(9)</t>
  </si>
  <si>
    <t>(5)</t>
  </si>
  <si>
    <t>(2+2+1)</t>
  </si>
  <si>
    <t>(4)</t>
  </si>
  <si>
    <t>(3+1)</t>
  </si>
  <si>
    <t>(2+2)</t>
  </si>
  <si>
    <t>DNS</t>
  </si>
  <si>
    <t>Wyniki</t>
  </si>
  <si>
    <t xml:space="preserve">  Junior młodszy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</si>
</sst>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Verdana"/>
      <family val="2"/>
      <charset val="238"/>
    </font>
    <font>
      <sz val="10"/>
      <color rgb="FF000000"/>
      <name val="Verdana"/>
      <family val="2"/>
      <charset val="238"/>
    </font>
    <font>
      <sz val="14"/>
      <color theme="1"/>
      <name val="Calibri"/>
      <family val="2"/>
      <charset val="238"/>
      <scheme val="minor"/>
    </font>
    <font>
      <b/>
      <sz val="11"/>
      <color theme="1"/>
      <name val="Czcionka tekstu podstawowego"/>
      <charset val="238"/>
    </font>
    <font>
      <b/>
      <sz val="18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9">
    <xf numFmtId="0" fontId="0" fillId="0" borderId="0" xfId="0"/>
    <xf numFmtId="0" fontId="2" fillId="0" borderId="0" xfId="1" applyFont="1" applyFill="1" applyAlignment="1">
      <alignment vertical="center"/>
    </xf>
    <xf numFmtId="0" fontId="2" fillId="0" borderId="0" xfId="1" quotePrefix="1" applyFont="1" applyFill="1" applyAlignment="1">
      <alignment vertical="center"/>
    </xf>
    <xf numFmtId="0" fontId="4" fillId="0" borderId="0" xfId="1" quotePrefix="1" applyFont="1" applyAlignment="1">
      <alignment vertical="center"/>
    </xf>
    <xf numFmtId="0" fontId="5" fillId="0" borderId="0" xfId="1" quotePrefix="1" applyFont="1" applyAlignment="1">
      <alignment vertical="center"/>
    </xf>
    <xf numFmtId="0" fontId="3" fillId="0" borderId="0" xfId="1" applyFont="1" applyFill="1" applyAlignment="1">
      <alignment vertical="center"/>
    </xf>
    <xf numFmtId="0" fontId="6" fillId="0" borderId="0" xfId="1" applyFont="1" applyFill="1" applyAlignment="1">
      <alignment vertical="center"/>
    </xf>
    <xf numFmtId="0" fontId="0" fillId="0" borderId="0" xfId="0" applyAlignment="1">
      <alignment horizontal="right"/>
    </xf>
    <xf numFmtId="0" fontId="0" fillId="0" borderId="0" xfId="0" quotePrefix="1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quotePrefix="1" applyAlignment="1">
      <alignment horizontal="left" vertical="center"/>
    </xf>
    <xf numFmtId="1" fontId="0" fillId="0" borderId="0" xfId="0" quotePrefix="1" applyNumberFormat="1" applyAlignment="1">
      <alignment horizontal="left" vertical="center"/>
    </xf>
    <xf numFmtId="0" fontId="6" fillId="0" borderId="0" xfId="1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center"/>
    </xf>
    <xf numFmtId="0" fontId="8" fillId="0" borderId="0" xfId="1" applyFont="1" applyFill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right"/>
    </xf>
  </cellXfs>
  <cellStyles count="2">
    <cellStyle name="Normalny" xfId="0" builtinId="0"/>
    <cellStyle name="Normalny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"/>
  <sheetViews>
    <sheetView tabSelected="1" workbookViewId="0">
      <selection activeCell="E9" sqref="E9"/>
    </sheetView>
  </sheetViews>
  <sheetFormatPr defaultRowHeight="14.25"/>
  <cols>
    <col min="1" max="1" width="5.75" customWidth="1"/>
    <col min="2" max="2" width="4.625" customWidth="1"/>
    <col min="3" max="3" width="11.875" bestFit="1" customWidth="1"/>
    <col min="4" max="4" width="22.75" bestFit="1" customWidth="1"/>
    <col min="5" max="5" width="6.75" bestFit="1" customWidth="1"/>
    <col min="6" max="6" width="36.75" bestFit="1" customWidth="1"/>
  </cols>
  <sheetData>
    <row r="1" spans="1:13" ht="15">
      <c r="A1" s="5" t="s">
        <v>0</v>
      </c>
      <c r="B1" s="1"/>
    </row>
    <row r="2" spans="1:13" ht="15">
      <c r="A2" s="2" t="s">
        <v>1</v>
      </c>
      <c r="B2" s="1"/>
    </row>
    <row r="3" spans="1:13" ht="15">
      <c r="A3" s="2" t="s">
        <v>2</v>
      </c>
      <c r="B3" s="1"/>
    </row>
    <row r="4" spans="1:13" ht="15">
      <c r="A4" s="2" t="s">
        <v>3</v>
      </c>
      <c r="B4" s="1"/>
    </row>
    <row r="5" spans="1:13" ht="15">
      <c r="A5" s="5" t="s">
        <v>4</v>
      </c>
      <c r="B5" s="1"/>
    </row>
    <row r="6" spans="1:13" ht="15">
      <c r="A6" s="3" t="s">
        <v>5</v>
      </c>
      <c r="B6" s="1"/>
    </row>
    <row r="7" spans="1:13" ht="15">
      <c r="A7" s="3" t="s">
        <v>6</v>
      </c>
      <c r="B7" s="1"/>
    </row>
    <row r="8" spans="1:13" ht="15">
      <c r="A8" s="4" t="s">
        <v>7</v>
      </c>
      <c r="B8" s="1"/>
    </row>
    <row r="9" spans="1:13" ht="15">
      <c r="A9" s="1" t="s">
        <v>10</v>
      </c>
      <c r="B9" s="1"/>
    </row>
    <row r="10" spans="1:13" ht="15">
      <c r="A10" s="1" t="s">
        <v>8</v>
      </c>
      <c r="B10" s="1"/>
    </row>
    <row r="11" spans="1:13" ht="15">
      <c r="A11" s="1" t="s">
        <v>11</v>
      </c>
      <c r="B11" s="1"/>
    </row>
    <row r="13" spans="1:13" ht="23.25">
      <c r="A13" s="16" t="s">
        <v>225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</row>
    <row r="14" spans="1:13" ht="15">
      <c r="A14" s="15" t="s">
        <v>23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</row>
    <row r="15" spans="1:13">
      <c r="A15" s="17" t="s">
        <v>12</v>
      </c>
      <c r="B15" s="17" t="s">
        <v>13</v>
      </c>
      <c r="C15" s="17" t="s">
        <v>14</v>
      </c>
      <c r="D15" s="17" t="s">
        <v>15</v>
      </c>
      <c r="E15" s="17" t="s">
        <v>16</v>
      </c>
      <c r="F15" s="17" t="s">
        <v>17</v>
      </c>
      <c r="G15" s="17" t="s">
        <v>18</v>
      </c>
      <c r="H15" s="17" t="s">
        <v>19</v>
      </c>
      <c r="I15" s="17" t="s">
        <v>20</v>
      </c>
      <c r="J15" s="17" t="s">
        <v>21</v>
      </c>
      <c r="K15" s="17" t="s">
        <v>22</v>
      </c>
    </row>
    <row r="16" spans="1:13">
      <c r="A16" s="17">
        <v>1</v>
      </c>
      <c r="B16" s="17">
        <v>16</v>
      </c>
      <c r="C16" s="17">
        <v>10056488740</v>
      </c>
      <c r="D16" s="17" t="s">
        <v>24</v>
      </c>
      <c r="E16" s="17">
        <v>2002</v>
      </c>
      <c r="F16" s="17" t="s">
        <v>25</v>
      </c>
      <c r="G16" s="17" t="s">
        <v>26</v>
      </c>
      <c r="H16" s="18" t="s">
        <v>145</v>
      </c>
      <c r="I16" s="18" t="s">
        <v>146</v>
      </c>
      <c r="J16" s="18" t="s">
        <v>147</v>
      </c>
      <c r="K16" s="18"/>
    </row>
    <row r="17" spans="1:11">
      <c r="A17" s="17">
        <v>2</v>
      </c>
      <c r="B17" s="17">
        <v>17</v>
      </c>
      <c r="C17" s="17">
        <v>10054256023</v>
      </c>
      <c r="D17" s="17" t="s">
        <v>30</v>
      </c>
      <c r="E17" s="17">
        <v>2002</v>
      </c>
      <c r="F17" s="17" t="s">
        <v>31</v>
      </c>
      <c r="G17" s="17" t="s">
        <v>26</v>
      </c>
      <c r="H17" s="18" t="s">
        <v>148</v>
      </c>
      <c r="I17" s="18" t="s">
        <v>149</v>
      </c>
      <c r="J17" s="18" t="s">
        <v>150</v>
      </c>
      <c r="K17" s="18" t="s">
        <v>151</v>
      </c>
    </row>
    <row r="18" spans="1:11">
      <c r="A18" s="17">
        <v>3</v>
      </c>
      <c r="B18" s="17">
        <v>22</v>
      </c>
      <c r="C18" s="17">
        <v>10055319484</v>
      </c>
      <c r="D18" s="17" t="s">
        <v>36</v>
      </c>
      <c r="E18" s="17">
        <v>2002</v>
      </c>
      <c r="F18" s="17" t="s">
        <v>37</v>
      </c>
      <c r="G18" s="17" t="s">
        <v>38</v>
      </c>
      <c r="H18" s="18" t="s">
        <v>152</v>
      </c>
      <c r="I18" s="18" t="s">
        <v>153</v>
      </c>
      <c r="J18" s="18" t="s">
        <v>154</v>
      </c>
      <c r="K18" s="18" t="s">
        <v>155</v>
      </c>
    </row>
    <row r="19" spans="1:11">
      <c r="A19" s="17">
        <v>4</v>
      </c>
      <c r="B19" s="17">
        <v>19</v>
      </c>
      <c r="C19" s="17">
        <v>10059236567</v>
      </c>
      <c r="D19" s="17" t="s">
        <v>43</v>
      </c>
      <c r="E19" s="17">
        <v>2002</v>
      </c>
      <c r="F19" s="17" t="s">
        <v>44</v>
      </c>
      <c r="G19" s="17" t="s">
        <v>45</v>
      </c>
      <c r="H19" s="18" t="s">
        <v>156</v>
      </c>
      <c r="I19" s="18" t="s">
        <v>157</v>
      </c>
      <c r="J19" s="18" t="s">
        <v>158</v>
      </c>
      <c r="K19" s="18" t="s">
        <v>159</v>
      </c>
    </row>
    <row r="20" spans="1:11">
      <c r="A20" s="17">
        <v>5</v>
      </c>
      <c r="B20" s="17">
        <v>21</v>
      </c>
      <c r="C20" s="17">
        <v>10055322215</v>
      </c>
      <c r="D20" s="17" t="s">
        <v>50</v>
      </c>
      <c r="E20" s="17">
        <v>2003</v>
      </c>
      <c r="F20" s="17" t="s">
        <v>51</v>
      </c>
      <c r="G20" s="17" t="s">
        <v>38</v>
      </c>
      <c r="H20" s="18" t="s">
        <v>160</v>
      </c>
      <c r="I20" s="18" t="s">
        <v>161</v>
      </c>
      <c r="J20" s="18" t="s">
        <v>162</v>
      </c>
      <c r="K20" s="18" t="s">
        <v>163</v>
      </c>
    </row>
    <row r="21" spans="1:11">
      <c r="A21" s="17">
        <v>6</v>
      </c>
      <c r="B21" s="17">
        <v>23</v>
      </c>
      <c r="C21" s="17">
        <v>10055319282</v>
      </c>
      <c r="D21" s="17" t="s">
        <v>56</v>
      </c>
      <c r="E21" s="17">
        <v>2002</v>
      </c>
      <c r="F21" s="17" t="s">
        <v>37</v>
      </c>
      <c r="G21" s="17" t="s">
        <v>38</v>
      </c>
      <c r="H21" s="18" t="s">
        <v>164</v>
      </c>
      <c r="I21" s="18" t="s">
        <v>165</v>
      </c>
      <c r="J21" s="18" t="s">
        <v>166</v>
      </c>
      <c r="K21" s="18" t="s">
        <v>167</v>
      </c>
    </row>
    <row r="22" spans="1:11">
      <c r="A22" s="17">
        <v>7</v>
      </c>
      <c r="B22" s="17">
        <v>20</v>
      </c>
      <c r="C22" s="17">
        <v>10059432890</v>
      </c>
      <c r="D22" s="17" t="s">
        <v>61</v>
      </c>
      <c r="E22" s="17">
        <v>2003</v>
      </c>
      <c r="F22" s="17" t="s">
        <v>62</v>
      </c>
      <c r="G22" s="17" t="s">
        <v>63</v>
      </c>
      <c r="H22" s="18" t="s">
        <v>168</v>
      </c>
      <c r="I22" s="18" t="s">
        <v>169</v>
      </c>
      <c r="J22" s="18" t="s">
        <v>170</v>
      </c>
      <c r="K22" s="18" t="s">
        <v>171</v>
      </c>
    </row>
    <row r="23" spans="1:11">
      <c r="A23" s="17">
        <v>8</v>
      </c>
      <c r="B23" s="17">
        <v>24</v>
      </c>
      <c r="C23" s="17">
        <v>10053260357</v>
      </c>
      <c r="D23" s="17" t="s">
        <v>68</v>
      </c>
      <c r="E23" s="17">
        <v>2002</v>
      </c>
      <c r="F23" s="17" t="s">
        <v>69</v>
      </c>
      <c r="G23" s="17" t="s">
        <v>63</v>
      </c>
      <c r="H23" s="18" t="s">
        <v>172</v>
      </c>
      <c r="I23" s="18" t="s">
        <v>224</v>
      </c>
      <c r="J23" s="18" t="s">
        <v>173</v>
      </c>
      <c r="K23" s="18" t="s">
        <v>174</v>
      </c>
    </row>
    <row r="24" spans="1:11">
      <c r="A24" s="17">
        <v>9</v>
      </c>
      <c r="B24" s="17">
        <v>25</v>
      </c>
      <c r="C24" s="17">
        <v>10064050191</v>
      </c>
      <c r="D24" s="17" t="s">
        <v>74</v>
      </c>
      <c r="E24" s="17">
        <v>2003</v>
      </c>
      <c r="F24" s="17" t="s">
        <v>75</v>
      </c>
      <c r="G24" s="17" t="s">
        <v>63</v>
      </c>
      <c r="H24" s="18" t="s">
        <v>76</v>
      </c>
      <c r="I24" s="18" t="s">
        <v>77</v>
      </c>
      <c r="J24" s="18" t="s">
        <v>78</v>
      </c>
      <c r="K24" s="18" t="s">
        <v>79</v>
      </c>
    </row>
    <row r="25" spans="1:11">
      <c r="A25" s="17">
        <v>10</v>
      </c>
      <c r="B25" s="17">
        <v>27</v>
      </c>
      <c r="C25" s="17">
        <v>10059432991</v>
      </c>
      <c r="D25" s="17" t="s">
        <v>80</v>
      </c>
      <c r="E25" s="17">
        <v>2003</v>
      </c>
      <c r="F25" s="17" t="s">
        <v>62</v>
      </c>
      <c r="G25" s="17" t="s">
        <v>63</v>
      </c>
      <c r="H25" s="18" t="s">
        <v>224</v>
      </c>
      <c r="I25" s="18" t="s">
        <v>81</v>
      </c>
      <c r="J25" s="18" t="s">
        <v>82</v>
      </c>
      <c r="K25" s="18" t="s">
        <v>83</v>
      </c>
    </row>
    <row r="28" spans="1:11" ht="15">
      <c r="A28" s="15" t="s">
        <v>226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</row>
    <row r="29" spans="1:11">
      <c r="A29" s="17" t="s">
        <v>12</v>
      </c>
      <c r="B29" s="17" t="s">
        <v>13</v>
      </c>
      <c r="C29" s="17" t="s">
        <v>14</v>
      </c>
      <c r="D29" s="17" t="s">
        <v>15</v>
      </c>
      <c r="E29" s="17" t="s">
        <v>16</v>
      </c>
      <c r="F29" s="17" t="s">
        <v>17</v>
      </c>
      <c r="G29" s="17" t="s">
        <v>18</v>
      </c>
      <c r="H29" s="17" t="s">
        <v>19</v>
      </c>
      <c r="I29" s="17" t="s">
        <v>20</v>
      </c>
      <c r="J29" s="17" t="s">
        <v>21</v>
      </c>
      <c r="K29" s="17" t="s">
        <v>22</v>
      </c>
    </row>
    <row r="30" spans="1:11">
      <c r="A30" s="17">
        <v>1</v>
      </c>
      <c r="B30" s="17">
        <v>1</v>
      </c>
      <c r="C30" s="17">
        <v>10056301006</v>
      </c>
      <c r="D30" s="17" t="s">
        <v>88</v>
      </c>
      <c r="E30" s="17">
        <v>2002</v>
      </c>
      <c r="F30" s="17" t="s">
        <v>89</v>
      </c>
      <c r="G30" s="17" t="s">
        <v>26</v>
      </c>
      <c r="H30" s="18" t="s">
        <v>175</v>
      </c>
      <c r="I30" s="18" t="s">
        <v>176</v>
      </c>
      <c r="J30" s="18" t="s">
        <v>177</v>
      </c>
      <c r="K30" s="18"/>
    </row>
    <row r="31" spans="1:11">
      <c r="A31" s="17">
        <v>2</v>
      </c>
      <c r="B31" s="17">
        <v>3</v>
      </c>
      <c r="C31" s="17">
        <v>10058611323</v>
      </c>
      <c r="D31" s="17" t="s">
        <v>100</v>
      </c>
      <c r="E31" s="17">
        <v>2003</v>
      </c>
      <c r="F31" s="17" t="s">
        <v>101</v>
      </c>
      <c r="G31" s="17" t="s">
        <v>102</v>
      </c>
      <c r="H31" s="18" t="s">
        <v>178</v>
      </c>
      <c r="I31" s="18" t="s">
        <v>179</v>
      </c>
      <c r="J31" s="18" t="s">
        <v>180</v>
      </c>
      <c r="K31" s="18" t="s">
        <v>181</v>
      </c>
    </row>
    <row r="32" spans="1:11">
      <c r="A32" s="17">
        <v>3</v>
      </c>
      <c r="B32" s="17">
        <v>2</v>
      </c>
      <c r="C32" s="17">
        <v>10062400181</v>
      </c>
      <c r="D32" s="17" t="s">
        <v>93</v>
      </c>
      <c r="E32" s="17">
        <v>2003</v>
      </c>
      <c r="F32" s="17" t="s">
        <v>94</v>
      </c>
      <c r="G32" s="17" t="s">
        <v>95</v>
      </c>
      <c r="H32" s="18" t="s">
        <v>182</v>
      </c>
      <c r="I32" s="18" t="s">
        <v>183</v>
      </c>
      <c r="J32" s="18" t="s">
        <v>184</v>
      </c>
      <c r="K32" s="18" t="s">
        <v>185</v>
      </c>
    </row>
    <row r="33" spans="1:11">
      <c r="A33" s="17">
        <v>4</v>
      </c>
      <c r="B33" s="17">
        <v>7</v>
      </c>
      <c r="C33" s="17">
        <v>10055323225</v>
      </c>
      <c r="D33" s="17" t="s">
        <v>107</v>
      </c>
      <c r="E33" s="17">
        <v>2002</v>
      </c>
      <c r="F33" s="17" t="s">
        <v>51</v>
      </c>
      <c r="G33" s="17" t="s">
        <v>38</v>
      </c>
      <c r="H33" s="18" t="s">
        <v>186</v>
      </c>
      <c r="I33" s="18" t="s">
        <v>187</v>
      </c>
      <c r="J33" s="18" t="s">
        <v>188</v>
      </c>
      <c r="K33" s="18" t="s">
        <v>189</v>
      </c>
    </row>
    <row r="34" spans="1:11">
      <c r="A34" s="17">
        <v>5</v>
      </c>
      <c r="B34" s="17">
        <v>12</v>
      </c>
      <c r="C34" s="17">
        <v>10083660359</v>
      </c>
      <c r="D34" s="17" t="s">
        <v>112</v>
      </c>
      <c r="E34" s="17">
        <v>2002</v>
      </c>
      <c r="F34" s="17" t="s">
        <v>113</v>
      </c>
      <c r="G34" s="17" t="s">
        <v>63</v>
      </c>
      <c r="H34" s="18" t="s">
        <v>190</v>
      </c>
      <c r="I34" s="18" t="s">
        <v>191</v>
      </c>
      <c r="J34" s="18" t="s">
        <v>192</v>
      </c>
      <c r="K34" s="18" t="s">
        <v>193</v>
      </c>
    </row>
    <row r="35" spans="1:11">
      <c r="A35" s="17">
        <v>6</v>
      </c>
      <c r="B35" s="17">
        <v>10</v>
      </c>
      <c r="C35" s="17">
        <v>10059632348</v>
      </c>
      <c r="D35" s="17" t="s">
        <v>118</v>
      </c>
      <c r="E35" s="17">
        <v>2002</v>
      </c>
      <c r="F35" s="17" t="s">
        <v>44</v>
      </c>
      <c r="G35" s="17" t="s">
        <v>45</v>
      </c>
      <c r="H35" s="18" t="s">
        <v>194</v>
      </c>
      <c r="I35" s="18" t="s">
        <v>195</v>
      </c>
      <c r="J35" s="18" t="s">
        <v>196</v>
      </c>
      <c r="K35" s="18" t="s">
        <v>197</v>
      </c>
    </row>
    <row r="36" spans="1:11">
      <c r="A36" s="17">
        <v>7</v>
      </c>
      <c r="B36" s="17">
        <v>6</v>
      </c>
      <c r="C36" s="17">
        <v>10048988014</v>
      </c>
      <c r="D36" s="17" t="s">
        <v>123</v>
      </c>
      <c r="E36" s="17">
        <v>2003</v>
      </c>
      <c r="F36" s="17" t="s">
        <v>37</v>
      </c>
      <c r="G36" s="17" t="s">
        <v>38</v>
      </c>
      <c r="H36" s="18" t="s">
        <v>198</v>
      </c>
      <c r="I36" s="18" t="s">
        <v>199</v>
      </c>
      <c r="J36" s="18" t="s">
        <v>200</v>
      </c>
      <c r="K36" s="18" t="s">
        <v>201</v>
      </c>
    </row>
    <row r="37" spans="1:11">
      <c r="A37" s="17">
        <v>8</v>
      </c>
      <c r="B37" s="17">
        <v>9</v>
      </c>
      <c r="C37" s="17">
        <v>10065449116</v>
      </c>
      <c r="D37" s="17" t="s">
        <v>128</v>
      </c>
      <c r="E37" s="17">
        <v>2003</v>
      </c>
      <c r="F37" s="17" t="s">
        <v>75</v>
      </c>
      <c r="G37" s="17" t="s">
        <v>63</v>
      </c>
      <c r="H37" s="18" t="s">
        <v>202</v>
      </c>
      <c r="I37" s="18" t="s">
        <v>203</v>
      </c>
      <c r="J37" s="18" t="s">
        <v>204</v>
      </c>
      <c r="K37" s="18" t="s">
        <v>205</v>
      </c>
    </row>
    <row r="38" spans="1:11">
      <c r="A38" s="17">
        <v>9</v>
      </c>
      <c r="B38" s="17">
        <v>8</v>
      </c>
      <c r="C38" s="17">
        <v>10053264195</v>
      </c>
      <c r="D38" s="17" t="s">
        <v>133</v>
      </c>
      <c r="E38" s="17">
        <v>2003</v>
      </c>
      <c r="F38" s="17" t="s">
        <v>69</v>
      </c>
      <c r="G38" s="17" t="s">
        <v>63</v>
      </c>
      <c r="H38" s="18" t="s">
        <v>134</v>
      </c>
      <c r="I38" s="18" t="s">
        <v>135</v>
      </c>
      <c r="J38" s="18" t="s">
        <v>136</v>
      </c>
      <c r="K38" s="18" t="s">
        <v>137</v>
      </c>
    </row>
    <row r="39" spans="1:11">
      <c r="A39" s="17">
        <v>10</v>
      </c>
      <c r="B39" s="17">
        <v>11</v>
      </c>
      <c r="C39" s="17">
        <v>10065449217</v>
      </c>
      <c r="D39" s="17" t="s">
        <v>138</v>
      </c>
      <c r="E39" s="17">
        <v>2002</v>
      </c>
      <c r="F39" s="17" t="s">
        <v>75</v>
      </c>
      <c r="G39" s="17" t="s">
        <v>63</v>
      </c>
      <c r="H39" s="18" t="s">
        <v>139</v>
      </c>
      <c r="I39" s="18" t="s">
        <v>140</v>
      </c>
      <c r="J39" s="18" t="s">
        <v>141</v>
      </c>
      <c r="K39" s="18" t="s">
        <v>142</v>
      </c>
    </row>
  </sheetData>
  <mergeCells count="3">
    <mergeCell ref="A13:M13"/>
    <mergeCell ref="A14:K14"/>
    <mergeCell ref="A28:K28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  <headerFooter>
    <oddHeader>&amp;COgólnopolska Olimpiada Młodzieży
BMX Racing</oddHeader>
    <oddFooter>Strona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"/>
  <sheetViews>
    <sheetView topLeftCell="A7" workbookViewId="0">
      <selection activeCell="A14" sqref="A14:K26"/>
    </sheetView>
  </sheetViews>
  <sheetFormatPr defaultRowHeight="14.25"/>
  <cols>
    <col min="1" max="1" width="5.5" customWidth="1"/>
    <col min="2" max="2" width="4.75" customWidth="1"/>
    <col min="3" max="3" width="11.875" bestFit="1" customWidth="1"/>
    <col min="4" max="4" width="23.625" bestFit="1" customWidth="1"/>
    <col min="6" max="6" width="34.875" bestFit="1" customWidth="1"/>
  </cols>
  <sheetData>
    <row r="1" spans="1:13" ht="15">
      <c r="A1" s="5" t="s">
        <v>0</v>
      </c>
      <c r="B1" s="1"/>
    </row>
    <row r="2" spans="1:13" ht="15">
      <c r="A2" s="2" t="s">
        <v>1</v>
      </c>
      <c r="B2" s="1"/>
    </row>
    <row r="3" spans="1:13" ht="15">
      <c r="A3" s="2" t="s">
        <v>2</v>
      </c>
      <c r="B3" s="1"/>
    </row>
    <row r="4" spans="1:13" ht="15">
      <c r="A4" s="2" t="s">
        <v>3</v>
      </c>
      <c r="B4" s="1"/>
    </row>
    <row r="5" spans="1:13" ht="15">
      <c r="A5" s="5" t="s">
        <v>4</v>
      </c>
      <c r="B5" s="1"/>
    </row>
    <row r="6" spans="1:13" ht="15">
      <c r="A6" s="3" t="s">
        <v>5</v>
      </c>
      <c r="B6" s="1"/>
    </row>
    <row r="7" spans="1:13" ht="15">
      <c r="A7" s="3" t="s">
        <v>6</v>
      </c>
      <c r="B7" s="1"/>
    </row>
    <row r="8" spans="1:13" ht="15">
      <c r="A8" s="4" t="s">
        <v>7</v>
      </c>
      <c r="B8" s="1"/>
    </row>
    <row r="9" spans="1:13" ht="15">
      <c r="A9" s="1" t="s">
        <v>10</v>
      </c>
      <c r="B9" s="1"/>
    </row>
    <row r="10" spans="1:13" ht="15">
      <c r="A10" s="1" t="s">
        <v>8</v>
      </c>
      <c r="B10" s="1"/>
    </row>
    <row r="11" spans="1:13" ht="15">
      <c r="A11" s="1" t="s">
        <v>11</v>
      </c>
      <c r="B11" s="1"/>
    </row>
    <row r="13" spans="1:13" ht="18.75">
      <c r="A13" s="13" t="s">
        <v>9</v>
      </c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</row>
    <row r="14" spans="1:13">
      <c r="A14" t="s">
        <v>12</v>
      </c>
      <c r="B14" t="s">
        <v>13</v>
      </c>
      <c r="C14" t="s">
        <v>14</v>
      </c>
      <c r="D14" t="s">
        <v>15</v>
      </c>
      <c r="E14" t="s">
        <v>16</v>
      </c>
      <c r="F14" t="s">
        <v>17</v>
      </c>
      <c r="G14" t="s">
        <v>18</v>
      </c>
      <c r="H14" t="s">
        <v>19</v>
      </c>
      <c r="I14" t="s">
        <v>20</v>
      </c>
      <c r="J14" t="s">
        <v>21</v>
      </c>
      <c r="K14" t="s">
        <v>22</v>
      </c>
    </row>
    <row r="16" spans="1:13">
      <c r="A16">
        <v>1</v>
      </c>
      <c r="B16">
        <v>1</v>
      </c>
      <c r="C16">
        <v>10056301006</v>
      </c>
      <c r="D16" t="s">
        <v>88</v>
      </c>
      <c r="E16">
        <v>2002</v>
      </c>
      <c r="F16" t="s">
        <v>89</v>
      </c>
      <c r="G16" t="s">
        <v>26</v>
      </c>
      <c r="H16" s="7" t="s">
        <v>175</v>
      </c>
      <c r="I16" s="7" t="s">
        <v>176</v>
      </c>
      <c r="J16" s="7" t="s">
        <v>177</v>
      </c>
      <c r="K16" s="7"/>
    </row>
    <row r="17" spans="1:11">
      <c r="A17">
        <v>2</v>
      </c>
      <c r="B17">
        <v>3</v>
      </c>
      <c r="C17">
        <v>10058611323</v>
      </c>
      <c r="D17" t="s">
        <v>100</v>
      </c>
      <c r="E17">
        <v>2003</v>
      </c>
      <c r="F17" t="s">
        <v>101</v>
      </c>
      <c r="G17" t="s">
        <v>102</v>
      </c>
      <c r="H17" s="7" t="s">
        <v>178</v>
      </c>
      <c r="I17" s="7" t="s">
        <v>179</v>
      </c>
      <c r="J17" s="7" t="s">
        <v>180</v>
      </c>
      <c r="K17" s="7" t="s">
        <v>181</v>
      </c>
    </row>
    <row r="18" spans="1:11">
      <c r="A18">
        <v>3</v>
      </c>
      <c r="B18">
        <v>2</v>
      </c>
      <c r="C18">
        <v>10062400181</v>
      </c>
      <c r="D18" t="s">
        <v>93</v>
      </c>
      <c r="E18">
        <v>2003</v>
      </c>
      <c r="F18" t="s">
        <v>94</v>
      </c>
      <c r="G18" t="s">
        <v>95</v>
      </c>
      <c r="H18" s="7" t="s">
        <v>182</v>
      </c>
      <c r="I18" s="7" t="s">
        <v>183</v>
      </c>
      <c r="J18" s="7" t="s">
        <v>184</v>
      </c>
      <c r="K18" s="7" t="s">
        <v>185</v>
      </c>
    </row>
    <row r="19" spans="1:11">
      <c r="A19">
        <v>4</v>
      </c>
      <c r="B19">
        <v>7</v>
      </c>
      <c r="C19">
        <v>10055323225</v>
      </c>
      <c r="D19" t="s">
        <v>107</v>
      </c>
      <c r="E19">
        <v>2002</v>
      </c>
      <c r="F19" t="s">
        <v>51</v>
      </c>
      <c r="G19" t="s">
        <v>38</v>
      </c>
      <c r="H19" s="7" t="s">
        <v>186</v>
      </c>
      <c r="I19" s="7" t="s">
        <v>187</v>
      </c>
      <c r="J19" s="7" t="s">
        <v>188</v>
      </c>
      <c r="K19" s="7" t="s">
        <v>189</v>
      </c>
    </row>
    <row r="20" spans="1:11">
      <c r="A20">
        <v>5</v>
      </c>
      <c r="B20">
        <v>12</v>
      </c>
      <c r="C20">
        <v>10083660359</v>
      </c>
      <c r="D20" t="s">
        <v>112</v>
      </c>
      <c r="E20">
        <v>2002</v>
      </c>
      <c r="F20" t="s">
        <v>113</v>
      </c>
      <c r="G20" t="s">
        <v>63</v>
      </c>
      <c r="H20" s="7" t="s">
        <v>190</v>
      </c>
      <c r="I20" s="7" t="s">
        <v>191</v>
      </c>
      <c r="J20" s="7" t="s">
        <v>192</v>
      </c>
      <c r="K20" s="7" t="s">
        <v>193</v>
      </c>
    </row>
    <row r="21" spans="1:11">
      <c r="A21">
        <v>6</v>
      </c>
      <c r="B21">
        <v>10</v>
      </c>
      <c r="C21">
        <v>10059632348</v>
      </c>
      <c r="D21" t="s">
        <v>118</v>
      </c>
      <c r="E21">
        <v>2002</v>
      </c>
      <c r="F21" t="s">
        <v>44</v>
      </c>
      <c r="G21" t="s">
        <v>45</v>
      </c>
      <c r="H21" s="7" t="s">
        <v>194</v>
      </c>
      <c r="I21" s="7" t="s">
        <v>195</v>
      </c>
      <c r="J21" s="7" t="s">
        <v>196</v>
      </c>
      <c r="K21" s="7" t="s">
        <v>197</v>
      </c>
    </row>
    <row r="22" spans="1:11">
      <c r="A22">
        <v>7</v>
      </c>
      <c r="B22">
        <v>6</v>
      </c>
      <c r="C22">
        <v>10048988014</v>
      </c>
      <c r="D22" t="s">
        <v>123</v>
      </c>
      <c r="E22">
        <v>2003</v>
      </c>
      <c r="F22" t="s">
        <v>37</v>
      </c>
      <c r="G22" t="s">
        <v>38</v>
      </c>
      <c r="H22" s="7" t="s">
        <v>198</v>
      </c>
      <c r="I22" s="7" t="s">
        <v>199</v>
      </c>
      <c r="J22" s="7" t="s">
        <v>200</v>
      </c>
      <c r="K22" s="7" t="s">
        <v>201</v>
      </c>
    </row>
    <row r="23" spans="1:11">
      <c r="A23">
        <v>8</v>
      </c>
      <c r="B23">
        <v>9</v>
      </c>
      <c r="C23">
        <v>10065449116</v>
      </c>
      <c r="D23" t="s">
        <v>128</v>
      </c>
      <c r="E23">
        <v>2003</v>
      </c>
      <c r="F23" t="s">
        <v>75</v>
      </c>
      <c r="G23" t="s">
        <v>63</v>
      </c>
      <c r="H23" s="7" t="s">
        <v>202</v>
      </c>
      <c r="I23" s="7" t="s">
        <v>203</v>
      </c>
      <c r="J23" s="7" t="s">
        <v>204</v>
      </c>
      <c r="K23" s="7" t="s">
        <v>205</v>
      </c>
    </row>
    <row r="25" spans="1:11">
      <c r="A25">
        <v>9</v>
      </c>
      <c r="B25">
        <v>8</v>
      </c>
      <c r="C25">
        <v>10053264195</v>
      </c>
      <c r="D25" t="s">
        <v>133</v>
      </c>
      <c r="E25">
        <v>2003</v>
      </c>
      <c r="F25" t="s">
        <v>69</v>
      </c>
      <c r="G25" t="s">
        <v>63</v>
      </c>
      <c r="H25" s="7" t="s">
        <v>134</v>
      </c>
      <c r="I25" s="7" t="s">
        <v>135</v>
      </c>
      <c r="J25" s="7" t="s">
        <v>136</v>
      </c>
      <c r="K25" s="7" t="s">
        <v>137</v>
      </c>
    </row>
    <row r="26" spans="1:11">
      <c r="A26">
        <v>10</v>
      </c>
      <c r="B26">
        <v>11</v>
      </c>
      <c r="C26">
        <v>10065449217</v>
      </c>
      <c r="D26" t="s">
        <v>138</v>
      </c>
      <c r="E26">
        <v>2002</v>
      </c>
      <c r="F26" t="s">
        <v>75</v>
      </c>
      <c r="G26" t="s">
        <v>63</v>
      </c>
      <c r="H26" s="7" t="s">
        <v>139</v>
      </c>
      <c r="I26" s="7" t="s">
        <v>140</v>
      </c>
      <c r="J26" s="7" t="s">
        <v>141</v>
      </c>
      <c r="K26" s="7" t="s">
        <v>142</v>
      </c>
    </row>
  </sheetData>
  <mergeCells count="1">
    <mergeCell ref="A13:M13"/>
  </mergeCells>
  <pageMargins left="0.70866141732283472" right="0.70866141732283472" top="0.74803149606299213" bottom="0.74803149606299213" header="0.31496062992125984" footer="0.31496062992125984"/>
  <pageSetup paperSize="9" scale="80" orientation="landscape" verticalDpi="0" r:id="rId1"/>
  <headerFooter>
    <oddHeader>&amp;COgólnopolska Olimpiada Młodzieży
BMX Racing</oddHeader>
    <oddFooter>Strona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workbookViewId="0">
      <selection activeCell="G7" sqref="G7"/>
    </sheetView>
  </sheetViews>
  <sheetFormatPr defaultRowHeight="14.25"/>
  <cols>
    <col min="3" max="3" width="11.875" bestFit="1" customWidth="1"/>
    <col min="4" max="4" width="22.75" bestFit="1" customWidth="1"/>
    <col min="5" max="5" width="6.75" bestFit="1" customWidth="1"/>
    <col min="6" max="6" width="36.75" bestFit="1" customWidth="1"/>
    <col min="7" max="7" width="6.5" bestFit="1" customWidth="1"/>
  </cols>
  <sheetData>
    <row r="1" spans="1:11">
      <c r="A1" t="s">
        <v>12</v>
      </c>
      <c r="B1" t="s">
        <v>13</v>
      </c>
      <c r="C1" t="s">
        <v>14</v>
      </c>
      <c r="D1" t="s">
        <v>15</v>
      </c>
      <c r="E1" t="s">
        <v>16</v>
      </c>
      <c r="F1" t="s">
        <v>17</v>
      </c>
      <c r="G1" t="s">
        <v>18</v>
      </c>
      <c r="H1" t="s">
        <v>19</v>
      </c>
      <c r="I1" t="s">
        <v>20</v>
      </c>
      <c r="J1" t="s">
        <v>21</v>
      </c>
      <c r="K1" t="s">
        <v>22</v>
      </c>
    </row>
    <row r="3" spans="1:11">
      <c r="A3" t="s">
        <v>23</v>
      </c>
    </row>
    <row r="4" spans="1:11">
      <c r="A4">
        <v>1</v>
      </c>
      <c r="B4">
        <v>16</v>
      </c>
      <c r="C4">
        <v>10056488740</v>
      </c>
      <c r="D4" t="s">
        <v>24</v>
      </c>
      <c r="E4">
        <v>2002</v>
      </c>
      <c r="F4" t="s">
        <v>25</v>
      </c>
      <c r="G4" t="s">
        <v>26</v>
      </c>
      <c r="H4" s="7" t="s">
        <v>27</v>
      </c>
      <c r="I4" s="7" t="s">
        <v>28</v>
      </c>
      <c r="J4" s="7" t="s">
        <v>29</v>
      </c>
      <c r="K4" s="7"/>
    </row>
    <row r="5" spans="1:11">
      <c r="A5">
        <v>2</v>
      </c>
      <c r="B5">
        <v>17</v>
      </c>
      <c r="C5">
        <v>10054256023</v>
      </c>
      <c r="D5" t="s">
        <v>30</v>
      </c>
      <c r="E5">
        <v>2002</v>
      </c>
      <c r="F5" t="s">
        <v>31</v>
      </c>
      <c r="G5" t="s">
        <v>26</v>
      </c>
      <c r="H5" s="7" t="s">
        <v>32</v>
      </c>
      <c r="I5" s="7" t="s">
        <v>33</v>
      </c>
      <c r="J5" s="7" t="s">
        <v>34</v>
      </c>
      <c r="K5" s="7" t="s">
        <v>35</v>
      </c>
    </row>
    <row r="6" spans="1:11">
      <c r="A6">
        <v>3</v>
      </c>
      <c r="B6">
        <v>22</v>
      </c>
      <c r="C6">
        <v>10055319484</v>
      </c>
      <c r="D6" t="s">
        <v>36</v>
      </c>
      <c r="E6">
        <v>2002</v>
      </c>
      <c r="F6" t="s">
        <v>37</v>
      </c>
      <c r="G6" t="s">
        <v>38</v>
      </c>
      <c r="H6" s="7" t="s">
        <v>39</v>
      </c>
      <c r="I6" s="7" t="s">
        <v>40</v>
      </c>
      <c r="J6" s="7" t="s">
        <v>41</v>
      </c>
      <c r="K6" s="7" t="s">
        <v>42</v>
      </c>
    </row>
    <row r="7" spans="1:11">
      <c r="A7">
        <v>4</v>
      </c>
      <c r="B7">
        <v>19</v>
      </c>
      <c r="C7">
        <v>10059236567</v>
      </c>
      <c r="D7" t="s">
        <v>43</v>
      </c>
      <c r="E7">
        <v>2002</v>
      </c>
      <c r="F7" t="s">
        <v>44</v>
      </c>
      <c r="G7" t="s">
        <v>45</v>
      </c>
      <c r="H7" s="7" t="s">
        <v>46</v>
      </c>
      <c r="I7" s="7" t="s">
        <v>47</v>
      </c>
      <c r="J7" s="7" t="s">
        <v>48</v>
      </c>
      <c r="K7" s="7" t="s">
        <v>49</v>
      </c>
    </row>
    <row r="8" spans="1:11">
      <c r="A8">
        <v>5</v>
      </c>
      <c r="B8">
        <v>21</v>
      </c>
      <c r="C8">
        <v>10055322215</v>
      </c>
      <c r="D8" t="s">
        <v>50</v>
      </c>
      <c r="E8">
        <v>2003</v>
      </c>
      <c r="F8" t="s">
        <v>51</v>
      </c>
      <c r="G8" t="s">
        <v>38</v>
      </c>
      <c r="H8" s="7" t="s">
        <v>52</v>
      </c>
      <c r="I8" s="7" t="s">
        <v>53</v>
      </c>
      <c r="J8" s="7" t="s">
        <v>54</v>
      </c>
      <c r="K8" s="7" t="s">
        <v>55</v>
      </c>
    </row>
    <row r="9" spans="1:11">
      <c r="A9">
        <v>6</v>
      </c>
      <c r="B9">
        <v>23</v>
      </c>
      <c r="C9">
        <v>10055319282</v>
      </c>
      <c r="D9" t="s">
        <v>56</v>
      </c>
      <c r="E9">
        <v>2002</v>
      </c>
      <c r="F9" t="s">
        <v>37</v>
      </c>
      <c r="G9" t="s">
        <v>38</v>
      </c>
      <c r="H9" s="7" t="s">
        <v>57</v>
      </c>
      <c r="I9" s="7" t="s">
        <v>58</v>
      </c>
      <c r="J9" s="7" t="s">
        <v>59</v>
      </c>
      <c r="K9" s="7" t="s">
        <v>60</v>
      </c>
    </row>
    <row r="10" spans="1:11">
      <c r="A10">
        <v>7</v>
      </c>
      <c r="B10">
        <v>20</v>
      </c>
      <c r="C10">
        <v>10059432890</v>
      </c>
      <c r="D10" t="s">
        <v>61</v>
      </c>
      <c r="E10">
        <v>2003</v>
      </c>
      <c r="F10" t="s">
        <v>62</v>
      </c>
      <c r="G10" t="s">
        <v>63</v>
      </c>
      <c r="H10" s="7" t="s">
        <v>64</v>
      </c>
      <c r="I10" s="7" t="s">
        <v>65</v>
      </c>
      <c r="J10" s="7" t="s">
        <v>66</v>
      </c>
      <c r="K10" s="7" t="s">
        <v>67</v>
      </c>
    </row>
    <row r="11" spans="1:11">
      <c r="A11">
        <v>8</v>
      </c>
      <c r="B11">
        <v>24</v>
      </c>
      <c r="C11">
        <v>10053260357</v>
      </c>
      <c r="D11" t="s">
        <v>68</v>
      </c>
      <c r="E11">
        <v>2002</v>
      </c>
      <c r="F11" t="s">
        <v>69</v>
      </c>
      <c r="G11" t="s">
        <v>63</v>
      </c>
      <c r="H11" s="7" t="s">
        <v>70</v>
      </c>
      <c r="I11" s="7" t="s">
        <v>71</v>
      </c>
      <c r="J11" s="7" t="s">
        <v>72</v>
      </c>
      <c r="K11" s="7" t="s">
        <v>73</v>
      </c>
    </row>
    <row r="12" spans="1:11">
      <c r="A12">
        <v>9</v>
      </c>
      <c r="B12">
        <v>25</v>
      </c>
      <c r="C12">
        <v>10064050191</v>
      </c>
      <c r="D12" t="s">
        <v>74</v>
      </c>
      <c r="E12">
        <v>2003</v>
      </c>
      <c r="F12" t="s">
        <v>75</v>
      </c>
      <c r="G12" t="s">
        <v>63</v>
      </c>
      <c r="H12" s="7" t="s">
        <v>76</v>
      </c>
      <c r="I12" s="7" t="s">
        <v>77</v>
      </c>
      <c r="J12" s="7" t="s">
        <v>78</v>
      </c>
      <c r="K12" s="7" t="s">
        <v>79</v>
      </c>
    </row>
    <row r="13" spans="1:11">
      <c r="A13">
        <v>10</v>
      </c>
      <c r="B13">
        <v>27</v>
      </c>
      <c r="C13">
        <v>10059432991</v>
      </c>
      <c r="D13" t="s">
        <v>80</v>
      </c>
      <c r="E13">
        <v>2003</v>
      </c>
      <c r="F13" t="s">
        <v>62</v>
      </c>
      <c r="G13" t="s">
        <v>63</v>
      </c>
      <c r="H13" s="7"/>
      <c r="I13" s="7" t="s">
        <v>81</v>
      </c>
      <c r="J13" s="7" t="s">
        <v>82</v>
      </c>
      <c r="K13" s="7" t="s">
        <v>83</v>
      </c>
    </row>
    <row r="16" spans="1:11">
      <c r="A16" t="s">
        <v>84</v>
      </c>
    </row>
    <row r="17" spans="2:7">
      <c r="B17">
        <v>18</v>
      </c>
      <c r="C17">
        <v>10060009739</v>
      </c>
      <c r="D17" t="s">
        <v>85</v>
      </c>
      <c r="E17">
        <v>2003</v>
      </c>
      <c r="F17" t="s">
        <v>25</v>
      </c>
      <c r="G17" t="s">
        <v>26</v>
      </c>
    </row>
    <row r="18" spans="2:7">
      <c r="B18">
        <v>26</v>
      </c>
      <c r="C18">
        <v>10059433500</v>
      </c>
      <c r="D18" t="s">
        <v>86</v>
      </c>
      <c r="E18">
        <v>2003</v>
      </c>
      <c r="F18" t="s">
        <v>62</v>
      </c>
      <c r="G18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workbookViewId="0">
      <selection activeCell="A12" sqref="A12:K13"/>
    </sheetView>
  </sheetViews>
  <sheetFormatPr defaultRowHeight="14.25"/>
  <cols>
    <col min="3" max="3" width="11.875" bestFit="1" customWidth="1"/>
    <col min="4" max="4" width="23.625" bestFit="1" customWidth="1"/>
    <col min="5" max="5" width="6.75" bestFit="1" customWidth="1"/>
    <col min="6" max="6" width="36.75" bestFit="1" customWidth="1"/>
    <col min="7" max="7" width="6.5" bestFit="1" customWidth="1"/>
  </cols>
  <sheetData>
    <row r="1" spans="1:11">
      <c r="A1" t="s">
        <v>12</v>
      </c>
      <c r="B1" t="s">
        <v>13</v>
      </c>
      <c r="C1" t="s">
        <v>14</v>
      </c>
      <c r="D1" t="s">
        <v>15</v>
      </c>
      <c r="E1" t="s">
        <v>16</v>
      </c>
      <c r="F1" t="s">
        <v>17</v>
      </c>
      <c r="G1" t="s">
        <v>18</v>
      </c>
      <c r="H1" t="s">
        <v>19</v>
      </c>
      <c r="I1" t="s">
        <v>20</v>
      </c>
      <c r="J1" t="s">
        <v>21</v>
      </c>
      <c r="K1" t="s">
        <v>22</v>
      </c>
    </row>
    <row r="3" spans="1:11">
      <c r="A3" t="s">
        <v>87</v>
      </c>
    </row>
    <row r="4" spans="1:11">
      <c r="A4">
        <v>1</v>
      </c>
      <c r="B4">
        <v>1</v>
      </c>
      <c r="C4">
        <v>10056301006</v>
      </c>
      <c r="D4" t="s">
        <v>88</v>
      </c>
      <c r="E4">
        <v>2002</v>
      </c>
      <c r="F4" t="s">
        <v>89</v>
      </c>
      <c r="G4" t="s">
        <v>26</v>
      </c>
      <c r="H4" s="7" t="s">
        <v>90</v>
      </c>
      <c r="I4" s="7" t="s">
        <v>91</v>
      </c>
      <c r="J4" s="7" t="s">
        <v>92</v>
      </c>
      <c r="K4" s="7"/>
    </row>
    <row r="5" spans="1:11">
      <c r="A5">
        <v>2</v>
      </c>
      <c r="B5">
        <v>2</v>
      </c>
      <c r="C5">
        <v>10062400181</v>
      </c>
      <c r="D5" t="s">
        <v>93</v>
      </c>
      <c r="E5">
        <v>2003</v>
      </c>
      <c r="F5" t="s">
        <v>94</v>
      </c>
      <c r="G5" t="s">
        <v>95</v>
      </c>
      <c r="H5" s="7" t="s">
        <v>96</v>
      </c>
      <c r="I5" s="7" t="s">
        <v>97</v>
      </c>
      <c r="J5" s="7" t="s">
        <v>98</v>
      </c>
      <c r="K5" s="7" t="s">
        <v>99</v>
      </c>
    </row>
    <row r="6" spans="1:11">
      <c r="A6">
        <v>3</v>
      </c>
      <c r="B6">
        <v>3</v>
      </c>
      <c r="C6">
        <v>10058611323</v>
      </c>
      <c r="D6" t="s">
        <v>100</v>
      </c>
      <c r="E6">
        <v>2003</v>
      </c>
      <c r="F6" t="s">
        <v>101</v>
      </c>
      <c r="G6" t="s">
        <v>102</v>
      </c>
      <c r="H6" s="7" t="s">
        <v>103</v>
      </c>
      <c r="I6" s="7" t="s">
        <v>104</v>
      </c>
      <c r="J6" s="7" t="s">
        <v>105</v>
      </c>
      <c r="K6" s="7" t="s">
        <v>106</v>
      </c>
    </row>
    <row r="7" spans="1:11">
      <c r="A7">
        <v>4</v>
      </c>
      <c r="B7">
        <v>7</v>
      </c>
      <c r="C7">
        <v>10055323225</v>
      </c>
      <c r="D7" t="s">
        <v>107</v>
      </c>
      <c r="E7">
        <v>2002</v>
      </c>
      <c r="F7" t="s">
        <v>51</v>
      </c>
      <c r="G7" t="s">
        <v>38</v>
      </c>
      <c r="H7" s="7" t="s">
        <v>108</v>
      </c>
      <c r="I7" s="7" t="s">
        <v>109</v>
      </c>
      <c r="J7" s="7" t="s">
        <v>110</v>
      </c>
      <c r="K7" s="7" t="s">
        <v>111</v>
      </c>
    </row>
    <row r="8" spans="1:11">
      <c r="A8">
        <v>5</v>
      </c>
      <c r="B8">
        <v>12</v>
      </c>
      <c r="C8">
        <v>10083660359</v>
      </c>
      <c r="D8" t="s">
        <v>112</v>
      </c>
      <c r="E8">
        <v>2002</v>
      </c>
      <c r="F8" t="s">
        <v>113</v>
      </c>
      <c r="G8" t="s">
        <v>63</v>
      </c>
      <c r="H8" s="7" t="s">
        <v>114</v>
      </c>
      <c r="I8" s="7" t="s">
        <v>115</v>
      </c>
      <c r="J8" s="7" t="s">
        <v>116</v>
      </c>
      <c r="K8" s="7" t="s">
        <v>117</v>
      </c>
    </row>
    <row r="9" spans="1:11">
      <c r="A9">
        <v>6</v>
      </c>
      <c r="B9">
        <v>10</v>
      </c>
      <c r="C9">
        <v>10059632348</v>
      </c>
      <c r="D9" t="s">
        <v>118</v>
      </c>
      <c r="E9">
        <v>2002</v>
      </c>
      <c r="F9" t="s">
        <v>44</v>
      </c>
      <c r="G9" t="s">
        <v>45</v>
      </c>
      <c r="H9" s="7" t="s">
        <v>119</v>
      </c>
      <c r="I9" s="7" t="s">
        <v>120</v>
      </c>
      <c r="J9" s="7" t="s">
        <v>121</v>
      </c>
      <c r="K9" s="7" t="s">
        <v>122</v>
      </c>
    </row>
    <row r="10" spans="1:11">
      <c r="A10">
        <v>7</v>
      </c>
      <c r="B10">
        <v>6</v>
      </c>
      <c r="C10">
        <v>10048988014</v>
      </c>
      <c r="D10" t="s">
        <v>123</v>
      </c>
      <c r="E10">
        <v>2003</v>
      </c>
      <c r="F10" t="s">
        <v>37</v>
      </c>
      <c r="G10" t="s">
        <v>38</v>
      </c>
      <c r="H10" s="7" t="s">
        <v>124</v>
      </c>
      <c r="I10" s="7" t="s">
        <v>125</v>
      </c>
      <c r="J10" s="7" t="s">
        <v>126</v>
      </c>
      <c r="K10" s="7" t="s">
        <v>127</v>
      </c>
    </row>
    <row r="11" spans="1:11">
      <c r="A11">
        <v>8</v>
      </c>
      <c r="B11">
        <v>9</v>
      </c>
      <c r="C11">
        <v>10065449116</v>
      </c>
      <c r="D11" t="s">
        <v>128</v>
      </c>
      <c r="E11">
        <v>2003</v>
      </c>
      <c r="F11" t="s">
        <v>75</v>
      </c>
      <c r="G11" t="s">
        <v>63</v>
      </c>
      <c r="H11" s="7" t="s">
        <v>129</v>
      </c>
      <c r="I11" s="7" t="s">
        <v>130</v>
      </c>
      <c r="J11" s="7" t="s">
        <v>131</v>
      </c>
      <c r="K11" s="7" t="s">
        <v>132</v>
      </c>
    </row>
    <row r="12" spans="1:11">
      <c r="A12">
        <v>9</v>
      </c>
      <c r="B12">
        <v>8</v>
      </c>
      <c r="C12">
        <v>10053264195</v>
      </c>
      <c r="D12" t="s">
        <v>133</v>
      </c>
      <c r="E12">
        <v>2003</v>
      </c>
      <c r="F12" t="s">
        <v>69</v>
      </c>
      <c r="G12" t="s">
        <v>63</v>
      </c>
      <c r="H12" s="7" t="s">
        <v>134</v>
      </c>
      <c r="I12" s="7" t="s">
        <v>135</v>
      </c>
      <c r="J12" s="7" t="s">
        <v>136</v>
      </c>
      <c r="K12" s="7" t="s">
        <v>137</v>
      </c>
    </row>
    <row r="13" spans="1:11">
      <c r="A13">
        <v>10</v>
      </c>
      <c r="B13">
        <v>11</v>
      </c>
      <c r="C13">
        <v>10065449217</v>
      </c>
      <c r="D13" t="s">
        <v>138</v>
      </c>
      <c r="E13">
        <v>2002</v>
      </c>
      <c r="F13" t="s">
        <v>75</v>
      </c>
      <c r="G13" t="s">
        <v>63</v>
      </c>
      <c r="H13" s="7" t="s">
        <v>139</v>
      </c>
      <c r="I13" s="7" t="s">
        <v>140</v>
      </c>
      <c r="J13" s="7" t="s">
        <v>141</v>
      </c>
      <c r="K13" s="7" t="s">
        <v>142</v>
      </c>
    </row>
    <row r="16" spans="1:11">
      <c r="A16" t="s">
        <v>84</v>
      </c>
    </row>
    <row r="17" spans="2:7">
      <c r="B17">
        <v>4</v>
      </c>
      <c r="C17">
        <v>10056491366</v>
      </c>
      <c r="D17" t="s">
        <v>143</v>
      </c>
      <c r="E17">
        <v>2003</v>
      </c>
      <c r="F17" t="s">
        <v>25</v>
      </c>
      <c r="G17" t="s">
        <v>26</v>
      </c>
    </row>
    <row r="18" spans="2:7">
      <c r="B18">
        <v>5</v>
      </c>
      <c r="C18">
        <v>10059236466</v>
      </c>
      <c r="D18" t="s">
        <v>144</v>
      </c>
      <c r="E18">
        <v>2002</v>
      </c>
      <c r="F18" t="s">
        <v>44</v>
      </c>
      <c r="G18" t="s">
        <v>45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"/>
  <sheetViews>
    <sheetView workbookViewId="0">
      <selection activeCell="F21" sqref="F21"/>
    </sheetView>
  </sheetViews>
  <sheetFormatPr defaultRowHeight="14.25"/>
  <cols>
    <col min="1" max="1" width="5.5" customWidth="1"/>
    <col min="2" max="2" width="36.75" bestFit="1" customWidth="1"/>
    <col min="3" max="3" width="6.5" bestFit="1" customWidth="1"/>
    <col min="4" max="4" width="8.875" bestFit="1" customWidth="1"/>
    <col min="6" max="6" width="34.875" bestFit="1" customWidth="1"/>
  </cols>
  <sheetData>
    <row r="1" spans="1:12" ht="15">
      <c r="A1" s="5" t="s">
        <v>0</v>
      </c>
      <c r="B1" s="1"/>
    </row>
    <row r="2" spans="1:12" ht="15">
      <c r="A2" s="2" t="s">
        <v>1</v>
      </c>
      <c r="B2" s="1"/>
    </row>
    <row r="3" spans="1:12" ht="15">
      <c r="A3" s="2" t="s">
        <v>2</v>
      </c>
      <c r="B3" s="1"/>
    </row>
    <row r="4" spans="1:12" ht="15">
      <c r="A4" s="2" t="s">
        <v>3</v>
      </c>
      <c r="B4" s="1"/>
    </row>
    <row r="5" spans="1:12" ht="15">
      <c r="A5" s="5" t="s">
        <v>4</v>
      </c>
      <c r="B5" s="1"/>
    </row>
    <row r="6" spans="1:12" ht="15">
      <c r="A6" s="3" t="s">
        <v>5</v>
      </c>
      <c r="B6" s="1"/>
    </row>
    <row r="7" spans="1:12" ht="15">
      <c r="A7" s="3" t="s">
        <v>6</v>
      </c>
      <c r="B7" s="1"/>
    </row>
    <row r="8" spans="1:12" ht="15">
      <c r="A8" s="4" t="s">
        <v>7</v>
      </c>
      <c r="B8" s="1"/>
    </row>
    <row r="9" spans="1:12" ht="15">
      <c r="A9" s="1" t="s">
        <v>10</v>
      </c>
      <c r="B9" s="1"/>
    </row>
    <row r="10" spans="1:12" ht="15">
      <c r="A10" s="1" t="s">
        <v>8</v>
      </c>
      <c r="B10" s="1"/>
    </row>
    <row r="11" spans="1:12" ht="15">
      <c r="A11" s="1" t="s">
        <v>11</v>
      </c>
      <c r="B11" s="1"/>
    </row>
    <row r="13" spans="1:12" ht="18.75">
      <c r="A13" s="13" t="s">
        <v>207</v>
      </c>
      <c r="B13" s="13"/>
      <c r="C13" s="13"/>
      <c r="D13" s="13"/>
      <c r="E13" s="13"/>
      <c r="F13" s="6"/>
      <c r="G13" s="6"/>
      <c r="H13" s="6"/>
      <c r="I13" s="6"/>
      <c r="J13" s="6"/>
      <c r="K13" s="6"/>
      <c r="L13" s="6"/>
    </row>
    <row r="14" spans="1:12">
      <c r="A14" t="s">
        <v>12</v>
      </c>
      <c r="B14" t="s">
        <v>17</v>
      </c>
      <c r="C14" t="s">
        <v>18</v>
      </c>
      <c r="D14" t="s">
        <v>206</v>
      </c>
    </row>
    <row r="16" spans="1:12">
      <c r="A16" s="9">
        <v>1</v>
      </c>
      <c r="B16" s="10" t="s">
        <v>37</v>
      </c>
      <c r="C16" s="10" t="s">
        <v>38</v>
      </c>
      <c r="D16" s="10">
        <v>12</v>
      </c>
      <c r="E16" s="10"/>
    </row>
    <row r="17" spans="1:5">
      <c r="A17" s="14">
        <v>2</v>
      </c>
      <c r="B17" s="10" t="s">
        <v>89</v>
      </c>
      <c r="C17" s="10" t="s">
        <v>26</v>
      </c>
      <c r="D17" s="10">
        <v>9</v>
      </c>
      <c r="E17" s="11" t="s">
        <v>218</v>
      </c>
    </row>
    <row r="18" spans="1:5">
      <c r="A18" s="14"/>
      <c r="B18" s="10" t="s">
        <v>25</v>
      </c>
      <c r="C18" s="10" t="s">
        <v>26</v>
      </c>
      <c r="D18" s="10">
        <v>9</v>
      </c>
      <c r="E18" s="12" t="s">
        <v>218</v>
      </c>
    </row>
    <row r="19" spans="1:5">
      <c r="A19" s="9">
        <v>4</v>
      </c>
      <c r="B19" s="10" t="s">
        <v>51</v>
      </c>
      <c r="C19" s="10" t="s">
        <v>38</v>
      </c>
      <c r="D19" s="10">
        <v>8</v>
      </c>
      <c r="E19" s="10"/>
    </row>
    <row r="20" spans="1:5">
      <c r="A20" s="14">
        <v>5</v>
      </c>
      <c r="B20" s="10" t="s">
        <v>101</v>
      </c>
      <c r="C20" s="10" t="s">
        <v>102</v>
      </c>
      <c r="D20" s="10">
        <v>7</v>
      </c>
      <c r="E20" s="11" t="s">
        <v>215</v>
      </c>
    </row>
    <row r="21" spans="1:5">
      <c r="A21" s="14"/>
      <c r="B21" s="10" t="s">
        <v>31</v>
      </c>
      <c r="C21" s="10" t="s">
        <v>26</v>
      </c>
      <c r="D21" s="10">
        <v>7</v>
      </c>
      <c r="E21" s="11" t="s">
        <v>215</v>
      </c>
    </row>
    <row r="22" spans="1:5">
      <c r="A22" s="9">
        <v>7</v>
      </c>
      <c r="B22" s="10" t="s">
        <v>44</v>
      </c>
      <c r="C22" s="10" t="s">
        <v>45</v>
      </c>
      <c r="D22" s="10">
        <v>7</v>
      </c>
      <c r="E22" s="11" t="s">
        <v>216</v>
      </c>
    </row>
    <row r="23" spans="1:5">
      <c r="A23" s="9">
        <v>8</v>
      </c>
      <c r="B23" s="10" t="s">
        <v>94</v>
      </c>
      <c r="C23" s="10" t="s">
        <v>95</v>
      </c>
      <c r="D23" s="10">
        <v>5</v>
      </c>
      <c r="E23" s="11" t="s">
        <v>219</v>
      </c>
    </row>
    <row r="24" spans="1:5">
      <c r="A24" s="9">
        <v>9</v>
      </c>
      <c r="B24" s="10" t="s">
        <v>75</v>
      </c>
      <c r="C24" s="10" t="s">
        <v>63</v>
      </c>
      <c r="D24" s="10">
        <v>5</v>
      </c>
      <c r="E24" s="11" t="s">
        <v>220</v>
      </c>
    </row>
    <row r="25" spans="1:5">
      <c r="A25" s="9">
        <v>10</v>
      </c>
      <c r="B25" s="10" t="s">
        <v>113</v>
      </c>
      <c r="C25" s="10" t="s">
        <v>63</v>
      </c>
      <c r="D25" s="10">
        <v>4</v>
      </c>
      <c r="E25" s="11" t="s">
        <v>221</v>
      </c>
    </row>
    <row r="26" spans="1:5">
      <c r="A26" s="9">
        <v>11</v>
      </c>
      <c r="B26" s="10" t="s">
        <v>62</v>
      </c>
      <c r="C26" s="10" t="s">
        <v>63</v>
      </c>
      <c r="D26" s="10">
        <v>4</v>
      </c>
      <c r="E26" s="10" t="s">
        <v>222</v>
      </c>
    </row>
    <row r="27" spans="1:5">
      <c r="A27" s="9">
        <v>12</v>
      </c>
      <c r="B27" s="10" t="s">
        <v>69</v>
      </c>
      <c r="C27" s="10" t="s">
        <v>63</v>
      </c>
      <c r="D27" s="10">
        <v>4</v>
      </c>
      <c r="E27" s="11" t="s">
        <v>223</v>
      </c>
    </row>
    <row r="28" spans="1:5">
      <c r="B28" t="s">
        <v>217</v>
      </c>
    </row>
  </sheetData>
  <sortState ref="A22:E27">
    <sortCondition ref="A22:A27"/>
  </sortState>
  <mergeCells count="3">
    <mergeCell ref="A13:E13"/>
    <mergeCell ref="A17:A18"/>
    <mergeCell ref="A20:A21"/>
  </mergeCells>
  <pageMargins left="0.70866141732283472" right="0.70866141732283472" top="0.74803149606299213" bottom="0.74803149606299213" header="0.31496062992125984" footer="0.31496062992125984"/>
  <pageSetup paperSize="9" scale="80" orientation="landscape" verticalDpi="0" r:id="rId1"/>
  <headerFooter>
    <oddHeader>&amp;COgólnopolska Olimpiada Młodzieży
BMX Racing</oddHeader>
    <oddFooter>Strona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workbookViewId="0">
      <selection activeCell="F16" sqref="F16"/>
    </sheetView>
  </sheetViews>
  <sheetFormatPr defaultRowHeight="14.25"/>
  <cols>
    <col min="1" max="1" width="5.75" customWidth="1"/>
    <col min="2" max="2" width="4.625" customWidth="1"/>
    <col min="3" max="3" width="36.75" bestFit="1" customWidth="1"/>
    <col min="4" max="4" width="6.5" bestFit="1" customWidth="1"/>
    <col min="5" max="5" width="6.75" bestFit="1" customWidth="1"/>
    <col min="6" max="6" width="36.75" bestFit="1" customWidth="1"/>
  </cols>
  <sheetData>
    <row r="1" spans="1:8" ht="15">
      <c r="A1" s="5" t="s">
        <v>0</v>
      </c>
      <c r="B1" s="1"/>
    </row>
    <row r="2" spans="1:8" ht="15">
      <c r="A2" s="2" t="s">
        <v>1</v>
      </c>
      <c r="B2" s="1"/>
    </row>
    <row r="3" spans="1:8" ht="15">
      <c r="A3" s="2" t="s">
        <v>2</v>
      </c>
      <c r="B3" s="1"/>
    </row>
    <row r="4" spans="1:8" ht="15">
      <c r="A4" s="2" t="s">
        <v>3</v>
      </c>
      <c r="B4" s="1"/>
    </row>
    <row r="5" spans="1:8" ht="15">
      <c r="A5" s="5" t="s">
        <v>4</v>
      </c>
      <c r="B5" s="1"/>
    </row>
    <row r="6" spans="1:8" ht="15">
      <c r="A6" s="3" t="s">
        <v>5</v>
      </c>
      <c r="B6" s="1"/>
    </row>
    <row r="7" spans="1:8" ht="15">
      <c r="A7" s="3" t="s">
        <v>6</v>
      </c>
      <c r="B7" s="1"/>
    </row>
    <row r="8" spans="1:8" ht="15">
      <c r="A8" s="4" t="s">
        <v>7</v>
      </c>
      <c r="B8" s="1"/>
    </row>
    <row r="9" spans="1:8" ht="15">
      <c r="A9" s="1" t="s">
        <v>10</v>
      </c>
      <c r="B9" s="1"/>
    </row>
    <row r="10" spans="1:8" ht="15">
      <c r="A10" s="1" t="s">
        <v>8</v>
      </c>
      <c r="B10" s="1"/>
    </row>
    <row r="11" spans="1:8" ht="15">
      <c r="A11" s="1" t="s">
        <v>11</v>
      </c>
      <c r="B11" s="1"/>
    </row>
    <row r="13" spans="1:8" ht="18.75">
      <c r="A13" s="13" t="s">
        <v>208</v>
      </c>
      <c r="B13" s="13"/>
      <c r="C13" s="13"/>
      <c r="D13" s="13"/>
      <c r="E13" s="13"/>
      <c r="F13" s="6"/>
      <c r="G13" s="6"/>
      <c r="H13" s="6"/>
    </row>
    <row r="15" spans="1:8">
      <c r="A15" t="s">
        <v>12</v>
      </c>
      <c r="C15" t="s">
        <v>18</v>
      </c>
      <c r="D15" t="s">
        <v>206</v>
      </c>
    </row>
    <row r="17" spans="1:5">
      <c r="A17">
        <v>1</v>
      </c>
      <c r="C17" t="s">
        <v>214</v>
      </c>
      <c r="D17">
        <f>19+9</f>
        <v>28</v>
      </c>
    </row>
    <row r="18" spans="1:5">
      <c r="A18">
        <v>2</v>
      </c>
      <c r="C18" t="s">
        <v>213</v>
      </c>
      <c r="D18">
        <f>12+7</f>
        <v>19</v>
      </c>
    </row>
    <row r="19" spans="1:5">
      <c r="A19">
        <v>3</v>
      </c>
      <c r="C19" t="s">
        <v>212</v>
      </c>
      <c r="D19">
        <v>15</v>
      </c>
    </row>
    <row r="20" spans="1:5">
      <c r="A20">
        <v>4</v>
      </c>
      <c r="C20" t="s">
        <v>209</v>
      </c>
      <c r="D20">
        <v>7</v>
      </c>
      <c r="E20" s="8" t="s">
        <v>215</v>
      </c>
    </row>
    <row r="21" spans="1:5">
      <c r="A21">
        <v>5</v>
      </c>
      <c r="C21" t="s">
        <v>211</v>
      </c>
      <c r="D21">
        <v>7</v>
      </c>
      <c r="E21" s="8" t="s">
        <v>216</v>
      </c>
    </row>
    <row r="22" spans="1:5">
      <c r="A22">
        <v>6</v>
      </c>
      <c r="C22" t="s">
        <v>210</v>
      </c>
      <c r="D22">
        <v>5</v>
      </c>
    </row>
  </sheetData>
  <sortState ref="A17:E22">
    <sortCondition ref="A17:A22"/>
  </sortState>
  <mergeCells count="1">
    <mergeCell ref="A13:E13"/>
  </mergeCells>
  <pageMargins left="0.70866141732283472" right="0.70866141732283472" top="0.74803149606299213" bottom="0.74803149606299213" header="0.31496062992125984" footer="0.31496062992125984"/>
  <pageSetup paperSize="9" scale="80" orientation="landscape" verticalDpi="0" r:id="rId1"/>
  <headerFooter>
    <oddHeader>&amp;COgólnopolska Olimpiada Młodzieży
BMX Racing</oddHeader>
    <oddFooter>Strona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6</vt:i4>
      </vt:variant>
    </vt:vector>
  </HeadingPairs>
  <TitlesOfParts>
    <vt:vector size="6" baseType="lpstr">
      <vt:lpstr>women</vt:lpstr>
      <vt:lpstr>men</vt:lpstr>
      <vt:lpstr>women_el</vt:lpstr>
      <vt:lpstr>men_el</vt:lpstr>
      <vt:lpstr>klubowa</vt:lpstr>
      <vt:lpstr>woj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Zbigniew Stanisławski</dc:creator>
  <cp:lastModifiedBy>Użytkownik systemu Windows</cp:lastModifiedBy>
  <cp:lastPrinted>2018-07-08T12:19:59Z</cp:lastPrinted>
  <dcterms:created xsi:type="dcterms:W3CDTF">2018-07-08T08:13:48Z</dcterms:created>
  <dcterms:modified xsi:type="dcterms:W3CDTF">2018-07-08T20:36:51Z</dcterms:modified>
</cp:coreProperties>
</file>